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V:\Käypä hoito\HOITOSUOSITUKSEN LAATIMINEN\Minna ja Satu työstöversiot\Päivitykset MINNA\SUOSITUKSET 2022\LOPPUTYÖSTÖ vaihe\ATOOPPINEN EKSEEMA\LOPPUTYÖSTÖ\Tietokantaan\"/>
    </mc:Choice>
  </mc:AlternateContent>
  <xr:revisionPtr revIDLastSave="0" documentId="13_ncr:1_{22719AE3-52C0-4605-B681-2CA39DBA1E5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B6" i="1"/>
  <c r="C6" i="1"/>
  <c r="D6" i="1"/>
  <c r="D13" i="1"/>
  <c r="D14" i="1" s="1"/>
  <c r="D16" i="1" s="1"/>
  <c r="E6" i="1"/>
  <c r="E13" i="1"/>
  <c r="B12" i="1"/>
  <c r="C12" i="1"/>
  <c r="D12" i="1"/>
  <c r="E12" i="1"/>
  <c r="B13" i="1"/>
  <c r="B14" i="1"/>
  <c r="B16" i="1" s="1"/>
  <c r="F16" i="1" s="1"/>
  <c r="E14" i="1"/>
  <c r="E16" i="1"/>
  <c r="F6" i="1"/>
  <c r="C13" i="1"/>
  <c r="C14" i="1"/>
  <c r="C16" i="1"/>
</calcChain>
</file>

<file path=xl/sharedStrings.xml><?xml version="1.0" encoding="utf-8"?>
<sst xmlns="http://schemas.openxmlformats.org/spreadsheetml/2006/main" count="32" uniqueCount="31">
  <si>
    <t>Pvm:</t>
  </si>
  <si>
    <t>Vartalo</t>
  </si>
  <si>
    <t>Yläraajat</t>
  </si>
  <si>
    <t>Alaraajat</t>
  </si>
  <si>
    <t>Ei oireita</t>
  </si>
  <si>
    <t>Lievä</t>
  </si>
  <si>
    <t>Summa</t>
  </si>
  <si>
    <t>Kohtalainen</t>
  </si>
  <si>
    <t>Pinta-ala</t>
  </si>
  <si>
    <t>Voimakas</t>
  </si>
  <si>
    <t>Tulo</t>
  </si>
  <si>
    <t>Aluekerr.</t>
  </si>
  <si>
    <t>Tulos</t>
  </si>
  <si>
    <t>Kämmeniä</t>
  </si>
  <si>
    <t>Aluekerroin</t>
  </si>
  <si>
    <t>BSA</t>
  </si>
  <si>
    <t>Pää/kaula</t>
  </si>
  <si>
    <t>Potilas:</t>
  </si>
  <si>
    <t>Täytä keltaisiin ruutuihin oireen vaikeusastetta vastaava lukuarvo</t>
  </si>
  <si>
    <t>Täyttöohje:</t>
  </si>
  <si>
    <t>Täytä laajuus alueittain kämmen = 1% -säännön mukaan. Ohjelma laskee BSA-%:n ja siirtää vastaavat lukuarvot EASI-kaavioon.</t>
  </si>
  <si>
    <t>EASI</t>
  </si>
  <si>
    <t>EASIn lähtöarvo ennen hoitoa: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</si>
  <si>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EASI %:</t>
    </r>
  </si>
  <si>
    <t>© Tapio Rantanen, 2018</t>
  </si>
  <si>
    <t>Punoitus</t>
  </si>
  <si>
    <t>Paksuus</t>
  </si>
  <si>
    <t>Jäkälöityminen</t>
  </si>
  <si>
    <t>Raapimisjäljet</t>
  </si>
  <si>
    <t>Myös väliarvot 1,5 ja 2,5 sallittu.</t>
  </si>
  <si>
    <t>EASI-laskin (yli 8-vuotiaille)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</si>
</sst>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right"/>
    </xf>
    <xf numFmtId="165" fontId="3" fillId="0" borderId="0" xfId="1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/>
    <xf numFmtId="0" fontId="0" fillId="4" borderId="17" xfId="0" applyFill="1" applyBorder="1"/>
    <xf numFmtId="0" fontId="0" fillId="3" borderId="12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9</xdr:row>
      <xdr:rowOff>66675</xdr:rowOff>
    </xdr:from>
    <xdr:to>
      <xdr:col>5</xdr:col>
      <xdr:colOff>361950</xdr:colOff>
      <xdr:row>14</xdr:row>
      <xdr:rowOff>142875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36B15737-9830-0056-7D1E-28DD3435C721}"/>
            </a:ext>
          </a:extLst>
        </xdr:cNvPr>
        <xdr:cNvSpPr>
          <a:spLocks noChangeShapeType="1"/>
        </xdr:cNvSpPr>
      </xdr:nvSpPr>
      <xdr:spPr bwMode="auto">
        <a:xfrm>
          <a:off x="3648075" y="15811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57150</xdr:colOff>
      <xdr:row>7</xdr:row>
      <xdr:rowOff>123825</xdr:rowOff>
    </xdr:from>
    <xdr:to>
      <xdr:col>10</xdr:col>
      <xdr:colOff>523875</xdr:colOff>
      <xdr:row>13</xdr:row>
      <xdr:rowOff>0</xdr:rowOff>
    </xdr:to>
    <xdr:pic>
      <xdr:nvPicPr>
        <xdr:cNvPr id="1054" name="Picture 3" descr="E:\Hand2.gif">
          <a:extLst>
            <a:ext uri="{FF2B5EF4-FFF2-40B4-BE49-F238E27FC236}">
              <a16:creationId xmlns:a16="http://schemas.microsoft.com/office/drawing/2014/main" id="{65DF2C02-6B10-DF4A-AEBD-BD75B9CA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314450"/>
          <a:ext cx="466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" sqref="D1"/>
    </sheetView>
  </sheetViews>
  <sheetFormatPr defaultRowHeight="13.2" x14ac:dyDescent="0.25"/>
  <cols>
    <col min="1" max="1" width="12.6640625" customWidth="1"/>
    <col min="6" max="6" width="10.6640625" customWidth="1"/>
    <col min="7" max="7" width="7.109375" customWidth="1"/>
    <col min="10" max="10" width="10.5546875" customWidth="1"/>
    <col min="11" max="11" width="9.6640625" customWidth="1"/>
  </cols>
  <sheetData>
    <row r="1" spans="1:14" ht="15.6" x14ac:dyDescent="0.3">
      <c r="A1" s="1" t="s">
        <v>30</v>
      </c>
      <c r="E1" s="2" t="s">
        <v>0</v>
      </c>
      <c r="F1" s="19"/>
      <c r="G1" t="s">
        <v>17</v>
      </c>
      <c r="H1" s="3"/>
    </row>
    <row r="3" spans="1:14" x14ac:dyDescent="0.25">
      <c r="B3" s="9" t="s">
        <v>16</v>
      </c>
      <c r="C3" s="9" t="s">
        <v>1</v>
      </c>
      <c r="D3" s="9" t="s">
        <v>2</v>
      </c>
      <c r="E3" s="9" t="s">
        <v>3</v>
      </c>
      <c r="H3" s="3" t="s">
        <v>19</v>
      </c>
      <c r="L3" s="3"/>
    </row>
    <row r="4" spans="1:14" x14ac:dyDescent="0.25">
      <c r="A4" s="3" t="s">
        <v>13</v>
      </c>
      <c r="B4" s="13"/>
      <c r="C4" s="13"/>
      <c r="D4" s="13"/>
      <c r="E4" s="13"/>
      <c r="F4" s="17" t="s">
        <v>15</v>
      </c>
      <c r="H4" s="33" t="s">
        <v>20</v>
      </c>
      <c r="I4" s="34"/>
      <c r="J4" s="34"/>
      <c r="K4" s="35"/>
    </row>
    <row r="5" spans="1:14" ht="13.8" thickBot="1" x14ac:dyDescent="0.3">
      <c r="A5" t="s">
        <v>14</v>
      </c>
      <c r="B5" s="11">
        <v>0.1</v>
      </c>
      <c r="C5" s="11">
        <v>0.3</v>
      </c>
      <c r="D5" s="11">
        <v>0.2</v>
      </c>
      <c r="E5" s="11">
        <v>0.4</v>
      </c>
      <c r="F5" s="8"/>
      <c r="H5" s="36"/>
      <c r="I5" s="37"/>
      <c r="J5" s="37"/>
      <c r="K5" s="38"/>
      <c r="L5" s="8"/>
      <c r="M5" s="7"/>
    </row>
    <row r="6" spans="1:14" ht="13.8" thickBot="1" x14ac:dyDescent="0.3">
      <c r="A6" s="3" t="s">
        <v>15</v>
      </c>
      <c r="B6" s="14">
        <f>(B4/B5)/100</f>
        <v>0</v>
      </c>
      <c r="C6" s="14">
        <f>(C4/C5)/100</f>
        <v>0</v>
      </c>
      <c r="D6" s="14">
        <f>(D4/D5)/100</f>
        <v>0</v>
      </c>
      <c r="E6" s="14">
        <f>(E4/E5)/100</f>
        <v>0</v>
      </c>
      <c r="F6" s="15">
        <f>B6*B5+C6*C5+D6*D5+E6*E5</f>
        <v>0</v>
      </c>
      <c r="H6" s="39"/>
      <c r="I6" s="40"/>
      <c r="J6" s="40"/>
      <c r="K6" s="41"/>
      <c r="L6" s="8"/>
      <c r="M6" s="7"/>
    </row>
    <row r="7" spans="1:14" x14ac:dyDescent="0.25">
      <c r="F7" s="8"/>
      <c r="L7" s="8"/>
      <c r="M7" s="7"/>
    </row>
    <row r="8" spans="1:14" x14ac:dyDescent="0.25">
      <c r="A8" t="s">
        <v>25</v>
      </c>
      <c r="B8" s="25"/>
      <c r="C8" s="25"/>
      <c r="D8" s="25"/>
      <c r="E8" s="25"/>
      <c r="F8" s="17" t="s">
        <v>21</v>
      </c>
      <c r="H8" s="42" t="s">
        <v>18</v>
      </c>
      <c r="I8" s="43"/>
      <c r="J8" s="44"/>
      <c r="K8" s="16"/>
      <c r="L8" s="8"/>
      <c r="M8" s="7"/>
    </row>
    <row r="9" spans="1:14" x14ac:dyDescent="0.25">
      <c r="A9" t="s">
        <v>26</v>
      </c>
      <c r="B9" s="25"/>
      <c r="C9" s="25"/>
      <c r="D9" s="25"/>
      <c r="E9" s="25"/>
      <c r="F9" s="8"/>
      <c r="H9" s="45"/>
      <c r="I9" s="46"/>
      <c r="J9" s="47"/>
      <c r="K9" s="16"/>
      <c r="L9" s="8"/>
      <c r="M9" s="7"/>
    </row>
    <row r="10" spans="1:14" x14ac:dyDescent="0.25">
      <c r="A10" t="s">
        <v>28</v>
      </c>
      <c r="B10" s="26"/>
      <c r="C10" s="26"/>
      <c r="D10" s="26"/>
      <c r="E10" s="26"/>
      <c r="H10" s="27">
        <v>0</v>
      </c>
      <c r="I10" s="23" t="s">
        <v>4</v>
      </c>
      <c r="J10" s="24"/>
      <c r="L10" s="8"/>
      <c r="M10" s="7"/>
    </row>
    <row r="11" spans="1:14" x14ac:dyDescent="0.25">
      <c r="A11" t="s">
        <v>27</v>
      </c>
      <c r="B11" s="25"/>
      <c r="C11" s="25"/>
      <c r="D11" s="25"/>
      <c r="E11" s="25"/>
      <c r="F11" s="8"/>
      <c r="H11" s="28">
        <v>1</v>
      </c>
      <c r="I11" t="s">
        <v>5</v>
      </c>
      <c r="J11" s="4"/>
      <c r="L11" s="16"/>
      <c r="M11" s="16"/>
      <c r="N11" s="16"/>
    </row>
    <row r="12" spans="1:14" x14ac:dyDescent="0.25">
      <c r="A12" s="3" t="s">
        <v>6</v>
      </c>
      <c r="B12" s="8">
        <f>SUM(B8:B11)</f>
        <v>0</v>
      </c>
      <c r="C12" s="8">
        <f>SUM(C8:C11)</f>
        <v>0</v>
      </c>
      <c r="D12" s="8">
        <f>SUM(D8:D11)</f>
        <v>0</v>
      </c>
      <c r="E12" s="8">
        <f>SUM(E8:E11)</f>
        <v>0</v>
      </c>
      <c r="H12" s="28">
        <v>2</v>
      </c>
      <c r="I12" t="s">
        <v>7</v>
      </c>
      <c r="J12" s="4"/>
      <c r="L12" s="16"/>
      <c r="M12" s="16"/>
      <c r="N12" s="16"/>
    </row>
    <row r="13" spans="1:14" x14ac:dyDescent="0.25">
      <c r="A13" t="s">
        <v>8</v>
      </c>
      <c r="B13" s="10">
        <f>IF(B6=0,0,IF(B6&lt;0.1,1,IF(B6&lt;0.3,2,IF(B6&lt;0.5,3,IF(B6&lt;0.7,4,IF(B6&lt;0.9,5,6))))))</f>
        <v>0</v>
      </c>
      <c r="C13" s="10">
        <f>IF(C6=0,0,IF(C6&lt;0.1,1,IF(C6&lt;0.3,2,IF(C6&lt;0.5,3,IF(C6&lt;0.7,4,IF(C6&lt;0.9,5,6))))))</f>
        <v>0</v>
      </c>
      <c r="D13" s="10">
        <f>IF(D6=0,0,IF(D6&lt;0.1,1,IF(D6&lt;0.3,2,IF(D6&lt;0.5,3,IF(D6&lt;0.7,4,IF(D6&lt;0.9,5,6))))))</f>
        <v>0</v>
      </c>
      <c r="E13" s="10">
        <f>IF(E6=0,0,IF(E6&lt;0.1,1,IF(E6&lt;0.3,2,IF(E6&lt;0.5,3,IF(E6&lt;0.7,4,IF(E6&lt;0.9,5,6))))))</f>
        <v>0</v>
      </c>
      <c r="F13" s="8"/>
      <c r="H13" s="29">
        <v>3</v>
      </c>
      <c r="I13" s="5" t="s">
        <v>9</v>
      </c>
      <c r="J13" s="6"/>
      <c r="L13" s="16"/>
      <c r="M13" s="16"/>
      <c r="N13" s="16"/>
    </row>
    <row r="14" spans="1:14" x14ac:dyDescent="0.25">
      <c r="A14" s="3" t="s">
        <v>10</v>
      </c>
      <c r="B14" s="8">
        <f>B12*B13</f>
        <v>0</v>
      </c>
      <c r="C14" s="8">
        <f>C12*C13</f>
        <v>0</v>
      </c>
      <c r="D14" s="8">
        <f>D12*D13</f>
        <v>0</v>
      </c>
      <c r="E14" s="8">
        <f>E12*E13</f>
        <v>0</v>
      </c>
      <c r="H14" s="30" t="s">
        <v>29</v>
      </c>
      <c r="I14" s="31"/>
      <c r="J14" s="32"/>
      <c r="L14" s="16"/>
      <c r="M14" s="16"/>
      <c r="N14" s="16"/>
    </row>
    <row r="15" spans="1:14" ht="13.8" thickBot="1" x14ac:dyDescent="0.3">
      <c r="A15" t="s">
        <v>11</v>
      </c>
      <c r="B15" s="11">
        <v>0.1</v>
      </c>
      <c r="C15" s="11">
        <v>0.3</v>
      </c>
      <c r="D15" s="11">
        <v>0.2</v>
      </c>
      <c r="E15" s="11">
        <v>0.4</v>
      </c>
      <c r="L15" s="16"/>
      <c r="M15" s="16"/>
      <c r="N15" s="16"/>
    </row>
    <row r="16" spans="1:14" ht="13.8" thickBot="1" x14ac:dyDescent="0.3">
      <c r="A16" s="3" t="s">
        <v>12</v>
      </c>
      <c r="B16" s="8">
        <f>B14*B15</f>
        <v>0</v>
      </c>
      <c r="C16" s="8">
        <f>C14*C15</f>
        <v>0</v>
      </c>
      <c r="D16" s="8">
        <f>D14*D15</f>
        <v>0</v>
      </c>
      <c r="E16" s="8">
        <f>E14*E15</f>
        <v>0</v>
      </c>
      <c r="F16" s="12">
        <f>SUM(B16:E16)</f>
        <v>0</v>
      </c>
      <c r="J16" s="18" t="s">
        <v>24</v>
      </c>
    </row>
    <row r="18" spans="1:6" x14ac:dyDescent="0.25">
      <c r="A18" s="3" t="s">
        <v>22</v>
      </c>
      <c r="D18" s="20"/>
      <c r="E18" s="21" t="s">
        <v>23</v>
      </c>
      <c r="F18" s="22" t="str">
        <f>IF(ISBLANK(D18),"Ei voida laskea ilman lähtöarvoa",(D18-F16)/D18)</f>
        <v>Ei voida laskea ilman lähtöarvoa</v>
      </c>
    </row>
  </sheetData>
  <mergeCells count="2">
    <mergeCell ref="H4:K6"/>
    <mergeCell ref="H8:J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Infoderm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 Rantanen</dc:creator>
  <cp:lastModifiedBy>Satu Ahola</cp:lastModifiedBy>
  <cp:lastPrinted>2012-12-04T17:06:24Z</cp:lastPrinted>
  <dcterms:created xsi:type="dcterms:W3CDTF">2008-10-01T10:39:37Z</dcterms:created>
  <dcterms:modified xsi:type="dcterms:W3CDTF">2023-05-09T14:06:55Z</dcterms:modified>
</cp:coreProperties>
</file>